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ciMo\AppData\Local\Microsoft\Windows\INetCache\Content.Outlook\9C0MBYRV\"/>
    </mc:Choice>
  </mc:AlternateContent>
  <xr:revisionPtr revIDLastSave="0" documentId="13_ncr:1_{35A99BCB-A838-4B7A-90BD-96D809988560}" xr6:coauthVersionLast="34" xr6:coauthVersionMax="47" xr10:uidLastSave="{00000000-0000-0000-0000-000000000000}"/>
  <bookViews>
    <workbookView xWindow="1170" yWindow="1170" windowWidth="25890" windowHeight="13485" xr2:uid="{62D9E489-2AFD-4883-A527-5DA5D1372183}"/>
  </bookViews>
  <sheets>
    <sheet name="Ferramenta de auto-avaliação" sheetId="1" r:id="rId1"/>
    <sheet name="Plano de Acção" sheetId="2" r:id="rId2"/>
  </sheets>
  <definedNames>
    <definedName name="_xlnm._FilterDatabase" localSheetId="0" hidden="1">'Ferramenta de auto-avaliação'!$D$8:$D$25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D33" i="1"/>
  <c r="D32" i="1"/>
  <c r="D31" i="1"/>
  <c r="D30" i="1"/>
  <c r="E31" i="1" l="1"/>
  <c r="F31" i="1" s="1"/>
  <c r="E30" i="1"/>
  <c r="F30" i="1" s="1"/>
  <c r="E32" i="1"/>
  <c r="F32" i="1" s="1"/>
  <c r="E33" i="1"/>
  <c r="F33" i="1" s="1"/>
  <c r="C34" i="1"/>
  <c r="D34" i="1"/>
  <c r="E34" i="1" l="1"/>
  <c r="F34" i="1" s="1"/>
</calcChain>
</file>

<file path=xl/sharedStrings.xml><?xml version="1.0" encoding="utf-8"?>
<sst xmlns="http://schemas.openxmlformats.org/spreadsheetml/2006/main" count="104" uniqueCount="71">
  <si>
    <t>ID</t>
  </si>
  <si>
    <t>30% - 75%</t>
  </si>
  <si>
    <t>Ferramenta de auto-avaliação de parceiro da WaterAid para salvaguarda</t>
  </si>
  <si>
    <t>Nome da organização:</t>
  </si>
  <si>
    <t>Endereço da organização:</t>
  </si>
  <si>
    <t>Auto-avaliação conduzida por - Nome e cargo desempenhado</t>
  </si>
  <si>
    <t>Data de conclusão da auto-avaliação:</t>
  </si>
  <si>
    <t>Indicador</t>
  </si>
  <si>
    <t xml:space="preserve">Critérios </t>
  </si>
  <si>
    <t>Medida de avaliação</t>
  </si>
  <si>
    <t>Resposta</t>
  </si>
  <si>
    <t>Comentário</t>
  </si>
  <si>
    <t xml:space="preserve">1. Poíticas </t>
  </si>
  <si>
    <t>1.1 Está implementada uma política de salvaguarda robusta (ou documento semelhante) que cobre também a protecção de crianças</t>
  </si>
  <si>
    <t>1.2 Existe uma política de denúncia de irregularidades e/ou um mecanismo de participação independente (externo)</t>
  </si>
  <si>
    <t xml:space="preserve">1.5 Estão incluídas na política definições claras do que constitui abuso. 
 </t>
  </si>
  <si>
    <t>2.1 Existem directrizes escritas para comportamento (como um Código de Conduta) que dão orientação clara sobre normas de comportamento apropriado/esperado.</t>
  </si>
  <si>
    <r>
      <t>2.2</t>
    </r>
    <r>
      <rPr>
        <sz val="12"/>
        <color theme="1"/>
        <rFont val="Noto Sans"/>
        <family val="2"/>
      </rPr>
      <t xml:space="preserve"> É geralmente praticado um recrutamento seguro, obtendo referências, efectuando verificações de antecedentes (conforme necessário), e é destacada a salvaguarda nos anúncios, descrições, contratos e entrevistas para emprego. </t>
    </r>
  </si>
  <si>
    <t>2.3 Está implementada formação obrigatória para todo o pessoal, que abrange a salvaguarda e as normas de conduta esperadas; isto inclui indução profissional de novo pessoal e cursos de actualização. A formação tem de abranger como fazer uma participação e levantar uma preocupação.</t>
  </si>
  <si>
    <t>2.5 As normas e expectativas de salvaguarda são comunicadas aos parceiros por rotina e em contratos e são acordadas normas e procedimentos mínimos de participação.</t>
  </si>
  <si>
    <t>3.1 Existe um processo claro para o pessoal, as comunidades e outros fazerem participações, apresentarem queixas e darem feedback de salvaguarda? Este processo é geralmente acessível e do conhecimento de todos os grupos interessados, p. ex. através de cartazes, online, através de grupos comunitários.</t>
  </si>
  <si>
    <t xml:space="preserve">3.2 Existe um processo claro para gerir em segurança participações e incidentes de salvaguarda, que se enquadra bem nos sistemas e contextos jurídicos locais quando possível. </t>
  </si>
  <si>
    <t xml:space="preserve">3.3 Estão implementadas medidas de protecção para assegurar que as pessoas que fazem participação de incidentes não ficam expostas a mais risco ou represálias. Por exemplo, uma política de denúncia de irregularidades para o pessoal, mecanismos de participação anónima.  </t>
  </si>
  <si>
    <t>3.4 A salvaguarda é incorporada na abordagem mais vasta da organização à avaliação de riscos, e os riscos de salvaguarda são incluídos, quando relevantes, no registo/enquadramento central de riscos a nível da organização e de projecto/programa.</t>
  </si>
  <si>
    <t xml:space="preserve">4.1 Estão implementadas medidas para monitorizar as práticas e procedimentos de salvaguarda na organização e, quando relevante, nos seus empreiteiros e parceiros a jusante. Por exemplo, através de sistemas de monitorização, ou auditorias/inspecções.  </t>
  </si>
  <si>
    <t>4.2 As políticas e procedimentos são regularmente revistos e actualizados (pelo menos a intervalos de três anos)</t>
  </si>
  <si>
    <t>4.3 A gestão superior faz a supervisão da salvaguarda na organização e é regularmente actualizada relativamente a incidentes e questões de salvaguarda.</t>
  </si>
  <si>
    <t xml:space="preserve">4.4 A responsabilidade pela salvaguarda é incluída na descrição do cargo de gerentes superiores e é apropriadamente gerida através da monitorização do desempenho. </t>
  </si>
  <si>
    <t>Revisão de política/directrizes/procedimentos</t>
  </si>
  <si>
    <t>Revisão de documentação e conversas com o pessoal</t>
  </si>
  <si>
    <t xml:space="preserve">Revisão de materiais de formação </t>
  </si>
  <si>
    <t xml:space="preserve">Revisão da documentação relevante </t>
  </si>
  <si>
    <t>Válido para:</t>
  </si>
  <si>
    <t>Pontuação por categoria / tipo para esta organização:</t>
  </si>
  <si>
    <t>Categoria / Tipo</t>
  </si>
  <si>
    <t>Questões aplicáveis</t>
  </si>
  <si>
    <t>Pontuação total</t>
  </si>
  <si>
    <t>Pontuação percentual</t>
  </si>
  <si>
    <t>Nível de necessidade</t>
  </si>
  <si>
    <t>Política</t>
  </si>
  <si>
    <t>Pessoal</t>
  </si>
  <si>
    <t>Procedimentos</t>
  </si>
  <si>
    <t>Responsabilização</t>
  </si>
  <si>
    <t>AVALIAÇÃO GLOBAL</t>
  </si>
  <si>
    <t>Guia de pontuação</t>
  </si>
  <si>
    <t>Pontuação &lt;</t>
  </si>
  <si>
    <t>Pontuação entre</t>
  </si>
  <si>
    <t>Pontuação &gt;</t>
  </si>
  <si>
    <t>Necessidade de apoio/melhoramento</t>
  </si>
  <si>
    <t>Necessidade elevada</t>
  </si>
  <si>
    <t>Necessidade média</t>
  </si>
  <si>
    <t>Necessidade fraca</t>
  </si>
  <si>
    <t>2
Pessoal</t>
  </si>
  <si>
    <t>3
Procedimento</t>
  </si>
  <si>
    <t>4
Responsabilização</t>
  </si>
  <si>
    <t xml:space="preserve">Esta ferramenta foi concebida para rever a prática e a abordagem da organização à salvaguarda e para identificar lacunas ou recomendações para melhoramento através de um plano de acção. 
Os critérios baseiam-se em normas internacionais de salvaguarda.  A revisão pode ser feita como auto-avaliação, ou como revisão facilitada conduzida por um membro de pessoal da WaterAid (Ponto Focal para Salvaguarda).  
Não esperamos que os nossos parceiros tenham já implementado tudo o que está contido nesta avaliação. O parceiro será incentivado e apoiado pela parceria para cumprir as normas internacionais necessárias. </t>
  </si>
  <si>
    <t>1.3 A política está redigida em linguagem clara, é fácil de compreender e é divulgada, promovida e comunicada a todas as partes interessadas relevantes, incluindo o pessoal e a gestão superior, empreiteiros, parceiros e voluntários. Isto inclui sessões de formação e induções.</t>
  </si>
  <si>
    <t>1.4 A política inclui protecção contra exploração e abuso físico ou sexual (PSEA, na sigla inglesa) ou existe uma política/declaração diferente que abrange isto.</t>
  </si>
  <si>
    <t>2.4 Existe uma pessoa designada para liderar em questões de salvaguarda (geralmente chamado Encarregado de Protecção de Crianças, Encarregado de Salvaguarda, Encarregado do Bem-estar de Crianças, etc.).</t>
  </si>
  <si>
    <t>Não é aplicável</t>
  </si>
  <si>
    <t>Sim</t>
  </si>
  <si>
    <t>Parcialmente</t>
  </si>
  <si>
    <t>Não</t>
  </si>
  <si>
    <t>Plano de Acção de Salvaguarda</t>
  </si>
  <si>
    <t xml:space="preserve">Indique a seguir as medidas que pode tomar para melhorar a sua prática de salvaguarda para as lacunas identificadas na auto-avaliação.  Use a tabela para atribuir a responsabilidade de assegurar que estes melhoramentos acontecem e são geridos em conformidade com os níveis de prioridade de riscos.  Seja realista quanto aos prazos que estabelece para realizar estes melhoramentos. </t>
  </si>
  <si>
    <t>Auto-avaliação efectuada por - Nome e posição</t>
  </si>
  <si>
    <t xml:space="preserve">Prioridade / risco </t>
  </si>
  <si>
    <t>Acção necessária</t>
  </si>
  <si>
    <t>Válido até:</t>
  </si>
  <si>
    <t>Data de conclusão estimada</t>
  </si>
  <si>
    <t>Pessoa 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</si>
</sst>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Noto Sans"/>
      <family val="2"/>
    </font>
    <font>
      <b/>
      <sz val="12"/>
      <color theme="0"/>
      <name val="Noto Sans"/>
      <family val="2"/>
    </font>
    <font>
      <sz val="11"/>
      <color theme="1"/>
      <name val="Noto Sans"/>
      <family val="2"/>
    </font>
    <font>
      <b/>
      <sz val="12"/>
      <name val="Arial"/>
      <family val="2"/>
    </font>
    <font>
      <b/>
      <sz val="12"/>
      <name val="Noto Sans"/>
      <family val="2"/>
    </font>
    <font>
      <b/>
      <sz val="12"/>
      <color theme="1"/>
      <name val="Noto Sans"/>
      <family val="2"/>
    </font>
    <font>
      <sz val="12"/>
      <color theme="1"/>
      <name val="Noto San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Noto Sans"/>
      <family val="2"/>
    </font>
    <font>
      <b/>
      <sz val="24"/>
      <name val="Arial"/>
      <family val="2"/>
    </font>
    <font>
      <sz val="12"/>
      <color theme="1"/>
      <name val="Calibri"/>
      <family val="2"/>
      <scheme val="minor"/>
    </font>
    <font>
      <b/>
      <sz val="18"/>
      <color theme="0"/>
      <name val="Noto Sans"/>
      <family val="2"/>
    </font>
    <font>
      <sz val="18"/>
      <color theme="1"/>
      <name val="Noto Sans"/>
      <family val="2"/>
    </font>
    <font>
      <b/>
      <sz val="18"/>
      <color theme="1"/>
      <name val="Noto Sans"/>
      <family val="2"/>
    </font>
    <font>
      <sz val="12"/>
      <color rgb="FF000000"/>
      <name val="Arial"/>
      <family val="2"/>
    </font>
    <font>
      <b/>
      <sz val="26"/>
      <color rgb="FF009FD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/>
    </xf>
    <xf numFmtId="14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3" xfId="0" applyNumberFormat="1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left" vertical="top"/>
    </xf>
    <xf numFmtId="0" fontId="10" fillId="2" borderId="7" xfId="0" applyFont="1" applyFill="1" applyBorder="1" applyAlignment="1" applyProtection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left" vertical="top"/>
    </xf>
    <xf numFmtId="0" fontId="10" fillId="2" borderId="4" xfId="0" applyFont="1" applyFill="1" applyBorder="1" applyAlignment="1" applyProtection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2" borderId="20" xfId="0" applyFont="1" applyFill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9" fontId="8" fillId="2" borderId="3" xfId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13" fillId="2" borderId="10" xfId="0" applyFont="1" applyFill="1" applyBorder="1" applyAlignment="1" applyProtection="1">
      <alignment horizontal="left" vertical="center"/>
    </xf>
    <xf numFmtId="9" fontId="13" fillId="2" borderId="3" xfId="0" applyNumberFormat="1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 wrapText="1"/>
    </xf>
    <xf numFmtId="0" fontId="15" fillId="0" borderId="0" xfId="0" applyFont="1"/>
    <xf numFmtId="0" fontId="0" fillId="0" borderId="3" xfId="0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top"/>
    </xf>
    <xf numFmtId="0" fontId="16" fillId="3" borderId="3" xfId="0" applyFont="1" applyFill="1" applyBorder="1" applyAlignment="1" applyProtection="1">
      <alignment horizontal="center" vertical="center" wrapText="1"/>
    </xf>
    <xf numFmtId="9" fontId="16" fillId="3" borderId="3" xfId="1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5" fillId="0" borderId="3" xfId="0" applyFont="1" applyBorder="1"/>
    <xf numFmtId="0" fontId="0" fillId="0" borderId="0" xfId="0" applyBorder="1"/>
    <xf numFmtId="0" fontId="19" fillId="7" borderId="14" xfId="0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9" fillId="2" borderId="1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3">
    <dxf>
      <font>
        <b/>
        <i val="0"/>
        <color auto="1"/>
      </font>
      <fill>
        <patternFill>
          <bgColor rgb="FF00CC00"/>
        </patternFill>
      </fill>
    </dxf>
    <dxf>
      <font>
        <b/>
        <i val="0"/>
        <color theme="1"/>
      </font>
      <fill>
        <patternFill patternType="solid">
          <bgColor rgb="FFFF0000"/>
        </patternFill>
      </fill>
    </dxf>
    <dxf>
      <font>
        <b/>
        <i val="0"/>
        <color theme="1"/>
      </font>
      <fill>
        <patternFill>
          <bgColor rgb="FFF59A00"/>
        </patternFill>
      </fill>
    </dxf>
    <dxf>
      <font>
        <b/>
        <i val="0"/>
        <color auto="1"/>
      </font>
      <fill>
        <patternFill>
          <bgColor rgb="FF00CC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61686</xdr:colOff>
      <xdr:row>0</xdr:row>
      <xdr:rowOff>36286</xdr:rowOff>
    </xdr:from>
    <xdr:to>
      <xdr:col>1</xdr:col>
      <xdr:colOff>571501</xdr:colOff>
      <xdr:row>0</xdr:row>
      <xdr:rowOff>907143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F528FE-D2A6-4B86-853F-95FAC7322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86" y="36286"/>
          <a:ext cx="1725386" cy="87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D3FC-7FBF-4423-BDA9-013A27A76336}">
  <dimension ref="A1:O40"/>
  <sheetViews>
    <sheetView tabSelected="1" zoomScale="70" zoomScaleNormal="70" workbookViewId="0">
      <selection activeCell="B8" sqref="B8"/>
    </sheetView>
  </sheetViews>
  <sheetFormatPr defaultColWidth="84.42578125" defaultRowHeight="16.5" x14ac:dyDescent="0.25"/>
  <cols>
    <col min="1" max="1" width="17.42578125" style="1" customWidth="1"/>
    <col min="2" max="2" width="50" style="9" customWidth="1"/>
    <col min="3" max="3" width="62.140625" style="11" customWidth="1"/>
    <col min="4" max="4" width="24" style="13" bestFit="1" customWidth="1"/>
    <col min="5" max="5" width="55.42578125" style="13" customWidth="1"/>
    <col min="6" max="6" width="26.42578125" style="1" customWidth="1"/>
    <col min="7" max="7" width="12.42578125" style="1" customWidth="1"/>
    <col min="8" max="8" width="17.42578125" style="1" customWidth="1"/>
    <col min="9" max="9" width="23.140625" style="1" customWidth="1"/>
    <col min="10" max="16384" width="84.42578125" style="1"/>
  </cols>
  <sheetData>
    <row r="1" spans="1:7" ht="81" customHeight="1" x14ac:dyDescent="0.25">
      <c r="A1" s="91" t="s">
        <v>2</v>
      </c>
      <c r="B1" s="91"/>
      <c r="C1" s="91"/>
      <c r="D1" s="91"/>
      <c r="E1" s="91"/>
    </row>
    <row r="2" spans="1:7" ht="132" customHeight="1" x14ac:dyDescent="0.25">
      <c r="A2" s="92" t="s">
        <v>55</v>
      </c>
      <c r="B2" s="93"/>
      <c r="C2" s="93"/>
      <c r="D2" s="93"/>
      <c r="E2" s="94"/>
    </row>
    <row r="3" spans="1:7" ht="13.7" customHeight="1" x14ac:dyDescent="0.25">
      <c r="A3" s="69" t="s">
        <v>3</v>
      </c>
      <c r="B3" s="69"/>
      <c r="C3" s="70"/>
      <c r="D3" s="70"/>
      <c r="E3" s="70"/>
      <c r="F3" s="2"/>
      <c r="G3" s="3"/>
    </row>
    <row r="4" spans="1:7" ht="13.7" customHeight="1" x14ac:dyDescent="0.25">
      <c r="A4" s="69" t="s">
        <v>4</v>
      </c>
      <c r="B4" s="69"/>
      <c r="C4" s="70"/>
      <c r="D4" s="70"/>
      <c r="E4" s="70"/>
    </row>
    <row r="5" spans="1:7" ht="18" x14ac:dyDescent="0.25">
      <c r="A5" s="69" t="s">
        <v>5</v>
      </c>
      <c r="B5" s="69"/>
      <c r="C5" s="70"/>
      <c r="D5" s="70"/>
      <c r="E5" s="70"/>
    </row>
    <row r="6" spans="1:7" ht="18" x14ac:dyDescent="0.25">
      <c r="A6" s="69" t="s">
        <v>6</v>
      </c>
      <c r="B6" s="69"/>
      <c r="C6" s="14"/>
      <c r="D6" s="59" t="s">
        <v>32</v>
      </c>
      <c r="E6" s="15"/>
    </row>
    <row r="7" spans="1:7" ht="18.75" thickBot="1" x14ac:dyDescent="0.3">
      <c r="A7" s="16" t="s">
        <v>7</v>
      </c>
      <c r="B7" s="17" t="s">
        <v>8</v>
      </c>
      <c r="C7" s="18" t="s">
        <v>9</v>
      </c>
      <c r="D7" s="19" t="s">
        <v>10</v>
      </c>
      <c r="E7" s="20" t="s">
        <v>11</v>
      </c>
    </row>
    <row r="8" spans="1:7" ht="72.75" thickBot="1" x14ac:dyDescent="0.3">
      <c r="A8" s="80" t="s">
        <v>12</v>
      </c>
      <c r="B8" s="21" t="s">
        <v>13</v>
      </c>
      <c r="C8" s="68" t="s">
        <v>28</v>
      </c>
      <c r="D8" s="22" t="s">
        <v>59</v>
      </c>
      <c r="E8" s="23"/>
    </row>
    <row r="9" spans="1:7" ht="54.75" thickBot="1" x14ac:dyDescent="0.3">
      <c r="A9" s="81"/>
      <c r="B9" s="24" t="s">
        <v>14</v>
      </c>
      <c r="C9" s="68" t="s">
        <v>28</v>
      </c>
      <c r="D9" s="25" t="s">
        <v>60</v>
      </c>
      <c r="E9" s="26"/>
    </row>
    <row r="10" spans="1:7" ht="126.75" thickBot="1" x14ac:dyDescent="0.3">
      <c r="A10" s="81"/>
      <c r="B10" s="27" t="s">
        <v>56</v>
      </c>
      <c r="C10" s="68" t="s">
        <v>28</v>
      </c>
      <c r="D10" s="25" t="s">
        <v>60</v>
      </c>
      <c r="E10" s="26"/>
    </row>
    <row r="11" spans="1:7" ht="90.75" thickBot="1" x14ac:dyDescent="0.3">
      <c r="A11" s="81"/>
      <c r="B11" s="28" t="s">
        <v>57</v>
      </c>
      <c r="C11" s="68" t="s">
        <v>28</v>
      </c>
      <c r="D11" s="25" t="s">
        <v>60</v>
      </c>
      <c r="E11" s="26"/>
    </row>
    <row r="12" spans="1:7" ht="54.75" thickBot="1" x14ac:dyDescent="0.3">
      <c r="A12" s="82"/>
      <c r="B12" s="29" t="s">
        <v>15</v>
      </c>
      <c r="C12" s="68" t="s">
        <v>28</v>
      </c>
      <c r="D12" s="30" t="s">
        <v>60</v>
      </c>
      <c r="E12" s="31"/>
    </row>
    <row r="13" spans="1:7" ht="90.75" thickBot="1" x14ac:dyDescent="0.3">
      <c r="A13" s="83" t="s">
        <v>52</v>
      </c>
      <c r="B13" s="32" t="s">
        <v>16</v>
      </c>
      <c r="C13" s="68" t="s">
        <v>29</v>
      </c>
      <c r="D13" s="22" t="s">
        <v>60</v>
      </c>
      <c r="E13" s="23"/>
    </row>
    <row r="14" spans="1:7" ht="108.75" thickBot="1" x14ac:dyDescent="0.3">
      <c r="A14" s="81"/>
      <c r="B14" s="33" t="s">
        <v>17</v>
      </c>
      <c r="C14" s="68" t="s">
        <v>29</v>
      </c>
      <c r="D14" s="25" t="s">
        <v>62</v>
      </c>
      <c r="E14" s="26"/>
    </row>
    <row r="15" spans="1:7" ht="144.75" thickBot="1" x14ac:dyDescent="0.3">
      <c r="A15" s="81"/>
      <c r="B15" s="24" t="s">
        <v>18</v>
      </c>
      <c r="C15" s="68" t="s">
        <v>30</v>
      </c>
      <c r="D15" s="25" t="s">
        <v>61</v>
      </c>
      <c r="E15" s="26"/>
    </row>
    <row r="16" spans="1:7" ht="108.75" thickBot="1" x14ac:dyDescent="0.3">
      <c r="A16" s="81"/>
      <c r="B16" s="24" t="s">
        <v>58</v>
      </c>
      <c r="C16" s="68" t="s">
        <v>29</v>
      </c>
      <c r="D16" s="25" t="s">
        <v>60</v>
      </c>
      <c r="E16" s="26"/>
    </row>
    <row r="17" spans="1:15" ht="90.75" thickBot="1" x14ac:dyDescent="0.3">
      <c r="A17" s="82"/>
      <c r="B17" s="61" t="s">
        <v>19</v>
      </c>
      <c r="C17" s="68" t="s">
        <v>29</v>
      </c>
      <c r="D17" s="30" t="s">
        <v>61</v>
      </c>
      <c r="E17" s="31"/>
    </row>
    <row r="18" spans="1:15" ht="144.75" thickBot="1" x14ac:dyDescent="0.3">
      <c r="A18" s="84" t="s">
        <v>53</v>
      </c>
      <c r="B18" s="62" t="s">
        <v>20</v>
      </c>
      <c r="C18" s="68" t="s">
        <v>29</v>
      </c>
      <c r="D18" s="22" t="s">
        <v>62</v>
      </c>
      <c r="E18" s="23"/>
    </row>
    <row r="19" spans="1:15" ht="90.75" thickBot="1" x14ac:dyDescent="0.3">
      <c r="A19" s="85"/>
      <c r="B19" s="62" t="s">
        <v>21</v>
      </c>
      <c r="C19" s="68" t="s">
        <v>28</v>
      </c>
      <c r="D19" s="25" t="s">
        <v>62</v>
      </c>
      <c r="E19" s="26"/>
    </row>
    <row r="20" spans="1:15" ht="126.75" thickBot="1" x14ac:dyDescent="0.3">
      <c r="A20" s="85"/>
      <c r="B20" s="62" t="s">
        <v>22</v>
      </c>
      <c r="C20" s="68" t="s">
        <v>28</v>
      </c>
      <c r="D20" s="25" t="s">
        <v>61</v>
      </c>
      <c r="E20" s="26"/>
    </row>
    <row r="21" spans="1:15" ht="126.75" thickBot="1" x14ac:dyDescent="0.3">
      <c r="A21" s="86"/>
      <c r="B21" s="34" t="s">
        <v>23</v>
      </c>
      <c r="C21" s="68" t="s">
        <v>31</v>
      </c>
      <c r="D21" s="30" t="s">
        <v>60</v>
      </c>
      <c r="E21" s="31"/>
    </row>
    <row r="22" spans="1:15" ht="90.75" thickBot="1" x14ac:dyDescent="0.3">
      <c r="A22" s="87" t="s">
        <v>54</v>
      </c>
      <c r="B22" s="35" t="s">
        <v>24</v>
      </c>
      <c r="C22" s="68" t="s">
        <v>29</v>
      </c>
      <c r="D22" s="22" t="s">
        <v>61</v>
      </c>
      <c r="E22" s="23"/>
      <c r="F22" s="90"/>
      <c r="G22" s="4"/>
      <c r="H22" s="5"/>
      <c r="I22" s="6"/>
      <c r="J22" s="6"/>
      <c r="K22" s="6"/>
      <c r="L22" s="6"/>
      <c r="M22" s="6"/>
      <c r="N22" s="6"/>
    </row>
    <row r="23" spans="1:15" ht="45.75" thickBot="1" x14ac:dyDescent="0.3">
      <c r="A23" s="88"/>
      <c r="B23" s="36" t="s">
        <v>25</v>
      </c>
      <c r="C23" s="68" t="s">
        <v>28</v>
      </c>
      <c r="D23" s="25" t="s">
        <v>61</v>
      </c>
      <c r="E23" s="26"/>
      <c r="F23" s="90"/>
      <c r="G23" s="4"/>
      <c r="H23" s="5"/>
      <c r="I23" s="6"/>
      <c r="J23" s="6"/>
      <c r="K23" s="6"/>
      <c r="L23" s="6"/>
      <c r="M23" s="6"/>
      <c r="N23" s="6"/>
    </row>
    <row r="24" spans="1:15" ht="60.75" thickBot="1" x14ac:dyDescent="0.3">
      <c r="A24" s="88"/>
      <c r="B24" s="37" t="s">
        <v>26</v>
      </c>
      <c r="C24" s="68" t="s">
        <v>29</v>
      </c>
      <c r="D24" s="25" t="s">
        <v>60</v>
      </c>
      <c r="E24" s="26"/>
      <c r="F24" s="90"/>
      <c r="G24" s="4"/>
      <c r="H24" s="5"/>
      <c r="I24" s="6"/>
      <c r="J24" s="6"/>
      <c r="K24" s="6"/>
      <c r="L24" s="6"/>
      <c r="M24" s="6"/>
      <c r="N24" s="6"/>
    </row>
    <row r="25" spans="1:15" ht="60.75" thickBot="1" x14ac:dyDescent="0.3">
      <c r="A25" s="89"/>
      <c r="B25" s="38" t="s">
        <v>27</v>
      </c>
      <c r="C25" s="68" t="s">
        <v>29</v>
      </c>
      <c r="D25" s="30" t="s">
        <v>59</v>
      </c>
      <c r="E25" s="31"/>
      <c r="F25" s="90"/>
      <c r="G25" s="4"/>
      <c r="H25" s="5"/>
      <c r="I25" s="6"/>
      <c r="J25" s="6"/>
      <c r="K25" s="6"/>
      <c r="L25" s="6"/>
      <c r="M25" s="6"/>
      <c r="N25" s="6"/>
    </row>
    <row r="26" spans="1:15" x14ac:dyDescent="0.25">
      <c r="A26" s="7"/>
      <c r="B26" s="8"/>
      <c r="C26" s="10"/>
      <c r="D26" s="12"/>
      <c r="G26" s="60"/>
      <c r="H26" s="4"/>
      <c r="I26" s="5"/>
      <c r="J26" s="6"/>
      <c r="K26" s="6"/>
      <c r="L26" s="6"/>
      <c r="M26" s="6"/>
      <c r="N26" s="6"/>
      <c r="O26" s="6"/>
    </row>
    <row r="27" spans="1:15" x14ac:dyDescent="0.25">
      <c r="G27" s="6"/>
      <c r="H27" s="6"/>
      <c r="I27" s="6"/>
      <c r="J27" s="6"/>
      <c r="K27" s="6"/>
      <c r="L27" s="6"/>
      <c r="M27" s="6"/>
      <c r="N27" s="6"/>
      <c r="O27" s="6"/>
    </row>
    <row r="28" spans="1:15" ht="21" x14ac:dyDescent="0.4">
      <c r="A28" s="77" t="s">
        <v>33</v>
      </c>
      <c r="B28" s="78"/>
      <c r="C28" s="78"/>
      <c r="D28" s="78"/>
      <c r="E28" s="78"/>
      <c r="F28" s="79"/>
      <c r="G28" s="6"/>
      <c r="H28" s="6"/>
      <c r="I28" s="6"/>
      <c r="J28" s="6"/>
      <c r="K28" s="6"/>
      <c r="L28" s="6"/>
      <c r="M28" s="6"/>
      <c r="N28" s="6"/>
      <c r="O28" s="6"/>
    </row>
    <row r="29" spans="1:15" ht="18" x14ac:dyDescent="0.25">
      <c r="A29" s="39" t="s">
        <v>0</v>
      </c>
      <c r="B29" s="39" t="s">
        <v>34</v>
      </c>
      <c r="C29" s="39" t="s">
        <v>35</v>
      </c>
      <c r="D29" s="39" t="s">
        <v>36</v>
      </c>
      <c r="E29" s="39" t="s">
        <v>37</v>
      </c>
      <c r="F29" s="39" t="s">
        <v>38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ht="18" x14ac:dyDescent="0.25">
      <c r="A30" s="40">
        <v>1</v>
      </c>
      <c r="B30" s="42" t="s">
        <v>39</v>
      </c>
      <c r="C30" s="40">
        <f>COUNTIF(D8:D12, "Sim")+COUNTIF(D8:D12, "Parcialmente")+COUNTIF(D8:D12, "Não")</f>
        <v>4</v>
      </c>
      <c r="D30" s="40">
        <f>ROUND(COUNTIF(D8:D12,"Sim")+COUNTIF(D8:D12,"Parcialmente")*0.5,2)</f>
        <v>4</v>
      </c>
      <c r="E30" s="41">
        <f>IFERROR(D30/C30,"---" )</f>
        <v>1</v>
      </c>
      <c r="F30" s="43" t="str">
        <f>IF(E30="---","n/a",IF(E30&lt;30%,"Necessidade elevada",IF(E30&lt;75%,"Necessidade média","Necessidade fraca")))</f>
        <v>Necessidade fraca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ht="18" x14ac:dyDescent="0.25">
      <c r="A31" s="40">
        <v>2</v>
      </c>
      <c r="B31" s="42" t="s">
        <v>40</v>
      </c>
      <c r="C31" s="40">
        <f>COUNTIF(D13:D17, "Sim")+COUNTIF(D13:D17, "Parcialmente")+COUNTIF(D13:D17, "Não")</f>
        <v>5</v>
      </c>
      <c r="D31" s="40">
        <f>ROUND(COUNTIF(D13:D17,"Sim")+COUNTIF(D13:D17,"Parcialmente")*0.5,2)</f>
        <v>3</v>
      </c>
      <c r="E31" s="41">
        <f t="shared" ref="E31:E33" si="0">IFERROR(D31/C31,"---" )</f>
        <v>0.6</v>
      </c>
      <c r="F31" s="43" t="str">
        <f>IF(E31="---","n/a",IF(E31&lt;30%,"Necessidade elevada",IF(E31&lt;75%,"Necessidade média","Necessidade fraca")))</f>
        <v>Necessidade média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18" x14ac:dyDescent="0.25">
      <c r="A32" s="40">
        <v>3</v>
      </c>
      <c r="B32" s="42" t="s">
        <v>41</v>
      </c>
      <c r="C32" s="40">
        <f>COUNTIF(D18:D21, "Sim")+COUNTIF(D18:D21, "Parcialmente")+COUNTIF(D18:D21, "Não")</f>
        <v>4</v>
      </c>
      <c r="D32" s="40">
        <f>ROUND(COUNTIF(D18:D21,"Sim")+COUNTIF(D18:D21,"Parcialmente")*0.5,2)</f>
        <v>1.5</v>
      </c>
      <c r="E32" s="41">
        <f t="shared" si="0"/>
        <v>0.375</v>
      </c>
      <c r="F32" s="43" t="str">
        <f>IF(E32="---","n/a",IF(E32&lt;30%,"Necessidade elevada",IF(E32&lt;75%,"Necessidade média","Necessidade fraca")))</f>
        <v>Necessidade média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ht="18" x14ac:dyDescent="0.25">
      <c r="A33" s="40">
        <v>4</v>
      </c>
      <c r="B33" s="42" t="s">
        <v>42</v>
      </c>
      <c r="C33" s="40">
        <f>COUNTIF(D22:D25, "Sim")+COUNTIF(D22:D25, "Parcialmente")+COUNTIF(D22:D25, "Não")</f>
        <v>3</v>
      </c>
      <c r="D33" s="40">
        <f>ROUND(COUNTIF(D22:D25,"Sim")+COUNTIF(D22:D25,"Parcialmente")*0.5,2)</f>
        <v>2</v>
      </c>
      <c r="E33" s="41">
        <f t="shared" si="0"/>
        <v>0.66666666666666663</v>
      </c>
      <c r="F33" s="43" t="str">
        <f>IF(E33="---","n/a",IF(E33&lt;30%,"Necessidade elevada",IF(E33&lt;75%,"Necessidade média","Necessidade fraca")))</f>
        <v>Necessidade média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50.25" customHeight="1" x14ac:dyDescent="0.25">
      <c r="A34" s="73" t="s">
        <v>43</v>
      </c>
      <c r="B34" s="74"/>
      <c r="C34" s="55">
        <f>SUM(C30:C33)</f>
        <v>16</v>
      </c>
      <c r="D34" s="55">
        <f>SUM(D30:D33)</f>
        <v>10.5</v>
      </c>
      <c r="E34" s="56">
        <f>IFERROR(D34/C34,"---" )</f>
        <v>0.65625</v>
      </c>
      <c r="F34" s="57" t="str">
        <f>IF(E34="---","n/a",IF(E34&lt;30%,"Necessidade elevada",IF(E34&lt;75%,"Necessidade média","Necessidade fraca")))</f>
        <v>Necessidade média</v>
      </c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G35" s="6"/>
      <c r="H35" s="6"/>
      <c r="I35" s="6"/>
      <c r="J35" s="6"/>
      <c r="K35" s="6"/>
      <c r="L35" s="6"/>
      <c r="M35" s="6"/>
      <c r="N35" s="6"/>
      <c r="O35" s="6"/>
    </row>
    <row r="37" spans="1:15" ht="18" x14ac:dyDescent="0.25">
      <c r="A37" s="75" t="s">
        <v>44</v>
      </c>
      <c r="B37" s="76"/>
      <c r="C37" s="44" t="s">
        <v>48</v>
      </c>
    </row>
    <row r="38" spans="1:15" ht="18" x14ac:dyDescent="0.25">
      <c r="A38" s="48" t="s">
        <v>45</v>
      </c>
      <c r="B38" s="49">
        <v>0.3</v>
      </c>
      <c r="C38" s="45" t="s">
        <v>49</v>
      </c>
    </row>
    <row r="39" spans="1:15" ht="36" x14ac:dyDescent="0.25">
      <c r="A39" s="50" t="s">
        <v>46</v>
      </c>
      <c r="B39" s="49" t="s">
        <v>1</v>
      </c>
      <c r="C39" s="46" t="s">
        <v>50</v>
      </c>
    </row>
    <row r="40" spans="1:15" ht="18" x14ac:dyDescent="0.25">
      <c r="A40" s="48" t="s">
        <v>47</v>
      </c>
      <c r="B40" s="49">
        <v>0.75</v>
      </c>
      <c r="C40" s="47" t="s">
        <v>51</v>
      </c>
    </row>
  </sheetData>
  <autoFilter ref="D8:D25" xr:uid="{037CF818-F776-4C60-A6BC-170220AFC6B9}"/>
  <mergeCells count="17">
    <mergeCell ref="A3:B3"/>
    <mergeCell ref="A4:B4"/>
    <mergeCell ref="A1:E1"/>
    <mergeCell ref="A2:E2"/>
    <mergeCell ref="C3:E3"/>
    <mergeCell ref="C4:E4"/>
    <mergeCell ref="A34:B34"/>
    <mergeCell ref="A37:B37"/>
    <mergeCell ref="A28:F28"/>
    <mergeCell ref="A5:B5"/>
    <mergeCell ref="A6:B6"/>
    <mergeCell ref="A8:A12"/>
    <mergeCell ref="A13:A17"/>
    <mergeCell ref="C5:E5"/>
    <mergeCell ref="A18:A21"/>
    <mergeCell ref="A22:A25"/>
    <mergeCell ref="F22:F25"/>
  </mergeCells>
  <conditionalFormatting sqref="D8:D26 I26 H22:H25">
    <cfRule type="cellIs" dxfId="12" priority="11" operator="equal">
      <formula>"Não"</formula>
    </cfRule>
    <cfRule type="cellIs" dxfId="11" priority="12" operator="equal">
      <formula>"Parcialmente"</formula>
    </cfRule>
    <cfRule type="cellIs" dxfId="10" priority="13" operator="equal">
      <formula>"Sim"</formula>
    </cfRule>
  </conditionalFormatting>
  <conditionalFormatting sqref="F30:F34">
    <cfRule type="containsText" dxfId="9" priority="1" operator="containsText" text="Necessidade média">
      <formula>NOT(ISERROR(SEARCH("Necessidade média",F30)))</formula>
    </cfRule>
    <cfRule type="containsText" dxfId="8" priority="2" operator="containsText" text="Necessidade média">
      <formula>NOT(ISERROR(SEARCH("Necessidade média",F30)))</formula>
    </cfRule>
    <cfRule type="containsText" dxfId="7" priority="3" operator="containsText" text="Necessidade elevada">
      <formula>NOT(ISERROR(SEARCH("Necessidade elevada",F30)))</formula>
    </cfRule>
    <cfRule type="containsText" dxfId="6" priority="4" operator="containsText" text="Necessidade média">
      <formula>NOT(ISERROR(SEARCH("Necessidade média",F30)))</formula>
    </cfRule>
    <cfRule type="containsText" dxfId="5" priority="5" operator="containsText" text="Necessidade fraca">
      <formula>NOT(ISERROR(SEARCH("Necessidade fraca",F30)))</formula>
    </cfRule>
    <cfRule type="containsText" dxfId="4" priority="6" operator="containsText" text="Necessidade elevada">
      <formula>NOT(ISERROR(SEARCH("Necessidade elevada",F30)))</formula>
    </cfRule>
  </conditionalFormatting>
  <dataValidations count="1">
    <dataValidation type="list" allowBlank="1" showInputMessage="1" showErrorMessage="1" sqref="D8:D26 H22:H25 I26" xr:uid="{F044029E-FE40-45C4-9109-10139E587EED}">
      <formula1>"Sim, Parcialmente, Não, Não é aplicável"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6063013-E662-4C47-9C36-6F254584ED6D}">
            <xm:f>NOT(ISERROR(SEARCH($C$31,F30)))</xm:f>
            <xm:f>$C$31</xm:f>
            <x14:dxf>
              <font>
                <b/>
                <i val="0"/>
                <color auto="1"/>
              </font>
              <fill>
                <patternFill>
                  <bgColor rgb="FF00CC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containsText" priority="9" operator="containsText" id="{3B9E825F-BF55-4760-A22B-0A37DA1ADEFF}">
            <xm:f>NOT(ISERROR(SEARCH($C$30,F30)))</xm:f>
            <xm:f>$C$30</xm:f>
            <x14:dxf>
              <font>
                <b/>
                <i val="0"/>
                <color theme="1"/>
              </font>
              <fill>
                <patternFill>
                  <bgColor rgb="FFF59A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containsText" priority="10" operator="containsText" id="{1BC3B210-7535-4098-B871-D7DEE937B71E}">
            <xm:f>NOT(ISERROR(SEARCH($C$29,F30)))</xm:f>
            <xm:f>$C$29</xm:f>
            <x14:dxf>
              <font>
                <b/>
                <i val="0"/>
                <color theme="1"/>
              </font>
              <fill>
                <patternFill patternType="solid">
                  <bgColor rgb="FFFF0000"/>
                </patternFill>
              </fill>
            </x14:dxf>
          </x14:cfRule>
          <xm:sqref>F30:F34</xm:sqref>
        </x14:conditionalFormatting>
        <x14:conditionalFormatting xmlns:xm="http://schemas.microsoft.com/office/excel/2006/main">
          <x14:cfRule type="containsText" priority="7" operator="containsText" id="{150F7FA0-4EA7-4361-9A45-C09973AC3960}">
            <xm:f>NOT(ISERROR(SEARCH($C$31,F34)))</xm:f>
            <xm:f>$C$31</xm:f>
            <x14:dxf>
              <font>
                <b/>
                <i val="0"/>
                <color auto="1"/>
              </font>
              <fill>
                <patternFill>
                  <bgColor rgb="FF00CC00"/>
                </patternFill>
              </fill>
            </x14:dxf>
          </x14:cfRule>
          <xm:sqref>F34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1665-F999-40FB-AEAD-CAA7DE6FE765}">
  <dimension ref="A1:O33"/>
  <sheetViews>
    <sheetView zoomScale="92" zoomScaleNormal="92" workbookViewId="0">
      <selection activeCell="A2" sqref="A2:O2"/>
    </sheetView>
  </sheetViews>
  <sheetFormatPr defaultRowHeight="15.75" x14ac:dyDescent="0.25"/>
  <cols>
    <col min="1" max="1" width="17.140625" customWidth="1"/>
    <col min="2" max="2" width="40.140625" customWidth="1"/>
    <col min="3" max="3" width="24.42578125" customWidth="1"/>
    <col min="4" max="4" width="30.42578125" style="51" customWidth="1"/>
    <col min="5" max="5" width="29.5703125" customWidth="1"/>
    <col min="6" max="6" width="27" customWidth="1"/>
    <col min="7" max="7" width="13.140625" customWidth="1"/>
    <col min="8" max="8" width="8.7109375" customWidth="1"/>
    <col min="9" max="9" width="8.5703125" customWidth="1"/>
    <col min="10" max="11" width="8.7109375" hidden="1" customWidth="1"/>
    <col min="12" max="12" width="1.42578125" hidden="1" customWidth="1"/>
    <col min="13" max="14" width="8.7109375" hidden="1" customWidth="1"/>
    <col min="15" max="15" width="30.5703125" hidden="1" customWidth="1"/>
  </cols>
  <sheetData>
    <row r="1" spans="1:15" ht="30" customHeight="1" x14ac:dyDescent="0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6.950000000000003" customHeight="1" x14ac:dyDescent="0.25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x14ac:dyDescent="0.25">
      <c r="A3" s="69" t="s">
        <v>3</v>
      </c>
      <c r="B3" s="69"/>
      <c r="C3" s="58"/>
      <c r="D3" s="70"/>
      <c r="E3" s="70"/>
      <c r="F3" s="70"/>
      <c r="G3" s="67"/>
      <c r="H3" s="67"/>
      <c r="I3" s="67"/>
    </row>
    <row r="4" spans="1:15" ht="18" x14ac:dyDescent="0.25">
      <c r="A4" s="69" t="s">
        <v>4</v>
      </c>
      <c r="B4" s="69"/>
      <c r="C4" s="58"/>
      <c r="D4" s="70"/>
      <c r="E4" s="70"/>
      <c r="F4" s="70"/>
      <c r="G4" s="67"/>
      <c r="H4" s="67"/>
      <c r="I4" s="67"/>
    </row>
    <row r="5" spans="1:15" ht="18" x14ac:dyDescent="0.25">
      <c r="A5" s="69" t="s">
        <v>65</v>
      </c>
      <c r="B5" s="69"/>
      <c r="C5" s="58"/>
      <c r="D5" s="70"/>
      <c r="E5" s="70"/>
      <c r="F5" s="70"/>
      <c r="G5" s="67"/>
      <c r="H5" s="67"/>
      <c r="I5" s="67"/>
    </row>
    <row r="6" spans="1:15" ht="18" x14ac:dyDescent="0.25">
      <c r="A6" s="69" t="s">
        <v>6</v>
      </c>
      <c r="B6" s="69"/>
      <c r="C6" s="58"/>
      <c r="D6" s="14"/>
      <c r="E6" s="59" t="s">
        <v>68</v>
      </c>
      <c r="F6" s="15"/>
      <c r="G6" s="67"/>
      <c r="H6" s="67"/>
      <c r="I6" s="67"/>
    </row>
    <row r="7" spans="1:15" ht="36" x14ac:dyDescent="0.25">
      <c r="A7" s="63" t="s">
        <v>7</v>
      </c>
      <c r="B7" s="64" t="s">
        <v>8</v>
      </c>
      <c r="C7" s="65" t="s">
        <v>66</v>
      </c>
      <c r="D7" s="53" t="s">
        <v>67</v>
      </c>
      <c r="E7" s="53" t="s">
        <v>69</v>
      </c>
      <c r="F7" s="54" t="s">
        <v>70</v>
      </c>
      <c r="G7" s="67"/>
      <c r="H7" s="67"/>
      <c r="I7" s="67"/>
    </row>
    <row r="8" spans="1:15" x14ac:dyDescent="0.25">
      <c r="A8" s="52"/>
      <c r="B8" s="52"/>
      <c r="C8" s="52"/>
      <c r="D8" s="66"/>
      <c r="E8" s="52"/>
      <c r="F8" s="52"/>
    </row>
    <row r="9" spans="1:15" x14ac:dyDescent="0.25">
      <c r="A9" s="52"/>
      <c r="B9" s="52"/>
      <c r="C9" s="52"/>
      <c r="D9" s="66"/>
      <c r="E9" s="52"/>
      <c r="F9" s="52"/>
    </row>
    <row r="10" spans="1:15" x14ac:dyDescent="0.25">
      <c r="A10" s="52"/>
      <c r="B10" s="52"/>
      <c r="C10" s="52"/>
      <c r="D10" s="66"/>
      <c r="E10" s="52"/>
      <c r="F10" s="52"/>
    </row>
    <row r="11" spans="1:15" x14ac:dyDescent="0.25">
      <c r="A11" s="52"/>
      <c r="B11" s="52"/>
      <c r="C11" s="52"/>
      <c r="D11" s="66"/>
      <c r="E11" s="52"/>
      <c r="F11" s="52"/>
    </row>
    <row r="12" spans="1:15" x14ac:dyDescent="0.25">
      <c r="A12" s="52"/>
      <c r="B12" s="52"/>
      <c r="C12" s="52"/>
      <c r="D12" s="66"/>
      <c r="E12" s="52"/>
      <c r="F12" s="52"/>
    </row>
    <row r="13" spans="1:15" x14ac:dyDescent="0.25">
      <c r="A13" s="52"/>
      <c r="B13" s="52"/>
      <c r="C13" s="52"/>
      <c r="D13" s="66"/>
      <c r="E13" s="52"/>
      <c r="F13" s="52"/>
    </row>
    <row r="14" spans="1:15" x14ac:dyDescent="0.25">
      <c r="A14" s="52"/>
      <c r="B14" s="52"/>
      <c r="C14" s="52"/>
      <c r="D14" s="66"/>
      <c r="E14" s="52"/>
      <c r="F14" s="52"/>
    </row>
    <row r="15" spans="1:15" x14ac:dyDescent="0.25">
      <c r="A15" s="52"/>
      <c r="B15" s="52"/>
      <c r="C15" s="52"/>
      <c r="D15" s="66"/>
      <c r="E15" s="52"/>
      <c r="F15" s="52"/>
    </row>
    <row r="16" spans="1:15" x14ac:dyDescent="0.25">
      <c r="A16" s="52"/>
      <c r="B16" s="52"/>
      <c r="C16" s="52"/>
      <c r="D16" s="66"/>
      <c r="E16" s="52"/>
      <c r="F16" s="52"/>
    </row>
    <row r="17" spans="1:6" x14ac:dyDescent="0.25">
      <c r="A17" s="52"/>
      <c r="B17" s="52"/>
      <c r="C17" s="52"/>
      <c r="D17" s="66"/>
      <c r="E17" s="52"/>
      <c r="F17" s="52"/>
    </row>
    <row r="18" spans="1:6" x14ac:dyDescent="0.25">
      <c r="A18" s="52"/>
      <c r="B18" s="52"/>
      <c r="C18" s="52"/>
      <c r="D18" s="66"/>
      <c r="E18" s="52"/>
      <c r="F18" s="52"/>
    </row>
    <row r="19" spans="1:6" x14ac:dyDescent="0.25">
      <c r="A19" s="52"/>
      <c r="B19" s="52"/>
      <c r="C19" s="52"/>
      <c r="D19" s="66"/>
      <c r="E19" s="52"/>
      <c r="F19" s="52"/>
    </row>
    <row r="20" spans="1:6" x14ac:dyDescent="0.25">
      <c r="A20" s="52"/>
      <c r="B20" s="52"/>
      <c r="C20" s="52"/>
      <c r="D20" s="66"/>
      <c r="E20" s="52"/>
      <c r="F20" s="52"/>
    </row>
    <row r="21" spans="1:6" x14ac:dyDescent="0.25">
      <c r="A21" s="52"/>
      <c r="B21" s="52"/>
      <c r="C21" s="52"/>
      <c r="D21" s="66"/>
      <c r="E21" s="52"/>
      <c r="F21" s="52"/>
    </row>
    <row r="22" spans="1:6" x14ac:dyDescent="0.25">
      <c r="A22" s="52"/>
      <c r="B22" s="52"/>
      <c r="C22" s="52"/>
      <c r="D22" s="66"/>
      <c r="E22" s="52"/>
      <c r="F22" s="52"/>
    </row>
    <row r="23" spans="1:6" x14ac:dyDescent="0.25">
      <c r="A23" s="52"/>
      <c r="B23" s="52"/>
      <c r="C23" s="52"/>
      <c r="D23" s="66"/>
      <c r="E23" s="52"/>
      <c r="F23" s="52"/>
    </row>
    <row r="24" spans="1:6" x14ac:dyDescent="0.25">
      <c r="A24" s="52"/>
      <c r="B24" s="52"/>
      <c r="C24" s="52"/>
      <c r="D24" s="66"/>
      <c r="E24" s="52"/>
      <c r="F24" s="52"/>
    </row>
    <row r="25" spans="1:6" x14ac:dyDescent="0.25">
      <c r="A25" s="52"/>
      <c r="B25" s="52"/>
      <c r="C25" s="52"/>
      <c r="D25" s="66"/>
      <c r="E25" s="52"/>
      <c r="F25" s="52"/>
    </row>
    <row r="26" spans="1:6" x14ac:dyDescent="0.25">
      <c r="A26" s="52"/>
      <c r="B26" s="52"/>
      <c r="C26" s="52"/>
      <c r="D26" s="66"/>
      <c r="E26" s="52"/>
      <c r="F26" s="52"/>
    </row>
    <row r="27" spans="1:6" x14ac:dyDescent="0.25">
      <c r="A27" s="52"/>
      <c r="B27" s="52"/>
      <c r="C27" s="52"/>
      <c r="D27" s="66"/>
      <c r="E27" s="52"/>
      <c r="F27" s="52"/>
    </row>
    <row r="28" spans="1:6" x14ac:dyDescent="0.25">
      <c r="A28" s="52"/>
      <c r="B28" s="52"/>
      <c r="C28" s="52"/>
      <c r="D28" s="66"/>
      <c r="E28" s="52"/>
      <c r="F28" s="52"/>
    </row>
    <row r="29" spans="1:6" x14ac:dyDescent="0.25">
      <c r="A29" s="52"/>
      <c r="B29" s="52"/>
      <c r="C29" s="52"/>
      <c r="D29" s="66"/>
      <c r="E29" s="52"/>
      <c r="F29" s="52"/>
    </row>
    <row r="30" spans="1:6" x14ac:dyDescent="0.25">
      <c r="A30" s="52"/>
      <c r="B30" s="52"/>
      <c r="C30" s="52"/>
      <c r="D30" s="66"/>
      <c r="E30" s="52"/>
      <c r="F30" s="52"/>
    </row>
    <row r="31" spans="1:6" x14ac:dyDescent="0.25">
      <c r="A31" s="52"/>
      <c r="B31" s="52"/>
      <c r="C31" s="52"/>
      <c r="D31" s="66"/>
      <c r="E31" s="52"/>
      <c r="F31" s="52"/>
    </row>
    <row r="32" spans="1:6" x14ac:dyDescent="0.25">
      <c r="A32" s="52"/>
      <c r="B32" s="52"/>
      <c r="C32" s="52"/>
      <c r="D32" s="66"/>
      <c r="E32" s="52"/>
      <c r="F32" s="52"/>
    </row>
    <row r="33" spans="1:6" x14ac:dyDescent="0.25">
      <c r="A33" s="52"/>
      <c r="B33" s="52"/>
      <c r="C33" s="52"/>
      <c r="D33" s="66"/>
      <c r="E33" s="52"/>
      <c r="F33" s="52"/>
    </row>
  </sheetData>
  <mergeCells count="9">
    <mergeCell ref="A5:B5"/>
    <mergeCell ref="D5:F5"/>
    <mergeCell ref="A6:B6"/>
    <mergeCell ref="A1:O1"/>
    <mergeCell ref="A2:O2"/>
    <mergeCell ref="A3:B3"/>
    <mergeCell ref="D3:F3"/>
    <mergeCell ref="A4:B4"/>
    <mergeCell ref="D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61f35a-0e25-4cdd-8811-9ac82ad7c0e6" xsi:nil="true"/>
    <FlexDocumentLocationTaxHTField0 xmlns="2c61f35a-0e25-4cdd-8811-9ac82ad7c0e6">
      <Terms xmlns="http://schemas.microsoft.com/office/infopath/2007/PartnerControls"/>
    </FlexDocumentLocationTaxHTField0>
    <_Flow_SignoffStatus xmlns="09034a3e-a508-4ce5-9772-7604825d6e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613874C0C0074183D61121D6FC5B03" ma:contentTypeVersion="17" ma:contentTypeDescription="Create a new document." ma:contentTypeScope="" ma:versionID="f615cc7cc6d48635ff8bfbdf80f8237e">
  <xsd:schema xmlns:xsd="http://www.w3.org/2001/XMLSchema" xmlns:xs="http://www.w3.org/2001/XMLSchema" xmlns:p="http://schemas.microsoft.com/office/2006/metadata/properties" xmlns:ns2="2c61f35a-0e25-4cdd-8811-9ac82ad7c0e6" xmlns:ns3="09034a3e-a508-4ce5-9772-7604825d6eb1" xmlns:ns4="9a401a5c-d120-4025-9bdf-684e7dea967b" targetNamespace="http://schemas.microsoft.com/office/2006/metadata/properties" ma:root="true" ma:fieldsID="9f2987b2d6b311dffc4b87239e60ba93" ns2:_="" ns3:_="" ns4:_="">
    <xsd:import namespace="2c61f35a-0e25-4cdd-8811-9ac82ad7c0e6"/>
    <xsd:import namespace="09034a3e-a508-4ce5-9772-7604825d6eb1"/>
    <xsd:import namespace="9a401a5c-d120-4025-9bdf-684e7dea967b"/>
    <xsd:element name="properties">
      <xsd:complexType>
        <xsd:sequence>
          <xsd:element name="documentManagement">
            <xsd:complexType>
              <xsd:all>
                <xsd:element ref="ns2:FlexDocumentLocationTaxHTField0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f35a-0e25-4cdd-8811-9ac82ad7c0e6" elementFormDefault="qualified">
    <xsd:import namespace="http://schemas.microsoft.com/office/2006/documentManagement/types"/>
    <xsd:import namespace="http://schemas.microsoft.com/office/infopath/2007/PartnerControls"/>
    <xsd:element name="FlexDocumentLocationTaxHTField0" ma:index="9" nillable="true" ma:taxonomy="true" ma:internalName="FlexDocumentLocationTaxHTField0" ma:taxonomyFieldName="FlexDocumentLocation" ma:displayName="Country" ma:indexed="true" ma:default="" ma:fieldId="{d2759cd4-0b19-4cff-9043-df57ebca4957}" ma:sspId="8fd2ca00-098d-498d-949f-e91e8991b8ac" ma:termSetId="3fd68e02-3c0e-48b3-b70f-0762e3a963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09595c7-a0e2-489f-bac1-18df0e16f919}" ma:internalName="TaxCatchAll" ma:showField="CatchAllData" ma:web="9a401a5c-d120-4025-9bdf-684e7dea96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34a3e-a508-4ce5-9772-7604825d6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1a5c-d120-4025-9bdf-684e7de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85779F-F5C2-4EE2-B93A-6DD8322F2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535F3-3B09-416D-B4A7-D8C5F0B09ADE}">
  <ds:schemaRefs>
    <ds:schemaRef ds:uri="http://purl.org/dc/dcmitype/"/>
    <ds:schemaRef ds:uri="2c61f35a-0e25-4cdd-8811-9ac82ad7c0e6"/>
    <ds:schemaRef ds:uri="http://purl.org/dc/terms/"/>
    <ds:schemaRef ds:uri="09034a3e-a508-4ce5-9772-7604825d6eb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9a401a5c-d120-4025-9bdf-684e7dea967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54B233-C1EA-49B4-9BC6-4B1DA3C6C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1f35a-0e25-4cdd-8811-9ac82ad7c0e6"/>
    <ds:schemaRef ds:uri="09034a3e-a508-4ce5-9772-7604825d6eb1"/>
    <ds:schemaRef ds:uri="9a401a5c-d120-4025-9bdf-684e7dea9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Ferramenta de auto-avaliação</vt:lpstr>
      <vt:lpstr>Plano de Acção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Prodgers</dc:creator>
  <cp:keywords/>
  <dc:description/>
  <cp:lastModifiedBy>Nicci Morgan</cp:lastModifiedBy>
  <cp:revision/>
  <dcterms:created xsi:type="dcterms:W3CDTF">2020-05-15T08:17:55Z</dcterms:created>
  <dcterms:modified xsi:type="dcterms:W3CDTF">2021-10-12T15:17:45Z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0x010100E6613874C0C0074183D61121D6FC5B03</vt:lpwstr>
  </property>
  <property fmtid="{D5CDD505-2E9C-101B-9397-08002B2CF9AE}" pid="3" name="FlexDocumentLocation">
    <vt:lpwstr/>
  </property>
</Properties>
</file>